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TAT VALENCIANA\CASTELLON\"/>
    </mc:Choice>
  </mc:AlternateContent>
  <xr:revisionPtr revIDLastSave="0" documentId="8_{7FA99E22-6486-4173-A32B-05696033E809}" xr6:coauthVersionLast="47" xr6:coauthVersionMax="47" xr10:uidLastSave="{00000000-0000-0000-0000-000000000000}"/>
  <bookViews>
    <workbookView xWindow="-28920" yWindow="780" windowWidth="29040" windowHeight="15720" xr2:uid="{E98BA9BF-0D78-4502-B985-0279976781E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<sst xmlns="http://schemas.openxmlformats.org/spreadsheetml/2006/main" count="372" uniqueCount="312">
  <si>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</si>
  <si>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</si>
  <si>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</si>
  <si>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</si>
  <si>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</si>
  <si>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</si>
  <si>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</si>
  <si>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</si>
  <si>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</si>
  <si>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</si>
  <si>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</si>
  <si>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</si>
  <si>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</si>
  <si>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</si>
  <si>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CASTELLON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</si>
  <si>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</si>
  <si>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</si>
  <si>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</si>
  <si>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</si>
  <si>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</si>
  <si>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</si>
  <si>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</si>
  <si>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</si>
  <si>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</si>
  <si>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</si>
  <si>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</si>
  <si>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</si>
  <si>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</si>
  <si>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Aín</t>
  </si>
  <si>
    <t>Albocàsser</t>
  </si>
  <si>
    <t>Alcalà de Xivert</t>
  </si>
  <si>
    <t>Alcora, l'</t>
  </si>
  <si>
    <t>Alcudia de Veo</t>
  </si>
  <si>
    <t>Alfondeguilla</t>
  </si>
  <si>
    <t>Algimia de Almonacid</t>
  </si>
  <si>
    <t>Almassora</t>
  </si>
  <si>
    <t>Almedíjar</t>
  </si>
  <si>
    <t>Almenara</t>
  </si>
  <si>
    <t>Alqueries, les/Alquerías del Niño Perdido</t>
  </si>
  <si>
    <t>Altura</t>
  </si>
  <si>
    <t>Arañuel</t>
  </si>
  <si>
    <t>Ares del Maestrat</t>
  </si>
  <si>
    <t>Argelita</t>
  </si>
  <si>
    <t>Artana</t>
  </si>
  <si>
    <t>Atzeneta del Maestrat</t>
  </si>
  <si>
    <t>Ayódar</t>
  </si>
  <si>
    <t>Azuébar</t>
  </si>
  <si>
    <t>Barracas</t>
  </si>
  <si>
    <t>Bejís</t>
  </si>
  <si>
    <t>Benafer</t>
  </si>
  <si>
    <t>Benafigos</t>
  </si>
  <si>
    <t>Benassal</t>
  </si>
  <si>
    <t>Benicarló</t>
  </si>
  <si>
    <t>Benicasim/Benicàssim</t>
  </si>
  <si>
    <t>Benlloc</t>
  </si>
  <si>
    <t>Betxí</t>
  </si>
  <si>
    <t>Borriana/Burriana</t>
  </si>
  <si>
    <t>Borriol</t>
  </si>
  <si>
    <t>Cabanes</t>
  </si>
  <si>
    <t>Càlig</t>
  </si>
  <si>
    <t>Canet lo Roig</t>
  </si>
  <si>
    <t>Castell de Cabres</t>
  </si>
  <si>
    <t>Castellfort</t>
  </si>
  <si>
    <t>Castellnovo</t>
  </si>
  <si>
    <t>Castelló de la Plana</t>
  </si>
  <si>
    <t>Castillo de Villamalefa</t>
  </si>
  <si>
    <t>Catí</t>
  </si>
  <si>
    <t>Caudiel</t>
  </si>
  <si>
    <t>Cervera del Maestre</t>
  </si>
  <si>
    <t>Chilches/Xilxes</t>
  </si>
  <si>
    <t>Chodos/Xodos</t>
  </si>
  <si>
    <t>Chóvar</t>
  </si>
  <si>
    <t>Cinctorres</t>
  </si>
  <si>
    <t>Cirat</t>
  </si>
  <si>
    <t>Cortes de Arenoso</t>
  </si>
  <si>
    <t>Costur</t>
  </si>
  <si>
    <t>Coves de Vinromà, les</t>
  </si>
  <si>
    <t>Culla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</si>
  <si>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</si>
  <si>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</si>
  <si>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</si>
  <si>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</si>
  <si>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</si>
  <si>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</si>
  <si>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</si>
  <si>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</si>
  <si>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</si>
  <si>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Herbers</t>
  </si>
  <si>
    <t>Higueras</t>
  </si>
  <si>
    <t>Jana, la</t>
  </si>
  <si>
    <t>Jérica</t>
  </si>
  <si>
    <t>Llosa, la</t>
  </si>
  <si>
    <t xml:space="preserve">Llucena/Lucena del Cid </t>
  </si>
  <si>
    <t>Ludiente</t>
  </si>
  <si>
    <t>Mata de Morella, la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</si>
  <si>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</si>
  <si>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</si>
  <si>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</si>
  <si>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</si>
  <si>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</si>
  <si>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</si>
  <si>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</si>
  <si>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</si>
  <si>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</si>
  <si>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</si>
  <si>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</si>
  <si>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</si>
  <si>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Peníscola/Peñíscola</t>
  </si>
  <si>
    <t>Pina de Montalgrao</t>
  </si>
  <si>
    <t>Pobla de Benifassà, la</t>
  </si>
  <si>
    <t>Pobla Tornesa, la</t>
  </si>
  <si>
    <t>Portell de Morella</t>
  </si>
  <si>
    <t>Puebla de Arenoso</t>
  </si>
  <si>
    <t>Ribesalbes</t>
  </si>
  <si>
    <t>Rossell</t>
  </si>
  <si>
    <t>Sacañet</t>
  </si>
  <si>
    <t>Salzadella, la</t>
  </si>
  <si>
    <t>San Rafael del Río</t>
  </si>
  <si>
    <t>Sant Joan de Moró</t>
  </si>
  <si>
    <t>Sant Jordi/San Jorge</t>
  </si>
  <si>
    <t>Sant Mateu</t>
  </si>
  <si>
    <t>Santa Magdalena de Pulpis</t>
  </si>
  <si>
    <t>Segorbe</t>
  </si>
  <si>
    <t>Serratella, la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</si>
  <si>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</si>
  <si>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</si>
  <si>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</si>
  <si>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</si>
  <si>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</si>
  <si>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</si>
  <si>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</si>
  <si>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</si>
  <si>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</si>
  <si>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</si>
  <si>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Toro, El</t>
  </si>
  <si>
    <t>Torralba del Pinar</t>
  </si>
  <si>
    <t>Torre d'En Besora, la</t>
  </si>
  <si>
    <t>Torre d'en Doménec, la</t>
  </si>
  <si>
    <t>Torreblanca</t>
  </si>
  <si>
    <t>Torrechiva</t>
  </si>
  <si>
    <t>Traiguera</t>
  </si>
  <si>
    <t>Useras/Useres, les</t>
  </si>
  <si>
    <t>Vall d'Alba</t>
  </si>
  <si>
    <t>Vall de Almonacid</t>
  </si>
  <si>
    <t>Vall d'Uixó, la</t>
  </si>
  <si>
    <t>Vallat</t>
  </si>
  <si>
    <t>Vallibona</t>
  </si>
  <si>
    <t>Vilafamés</t>
  </si>
  <si>
    <t>Vilafranca/Villafranca del Cid</t>
  </si>
  <si>
    <t>Vilanova d'Alcolea</t>
  </si>
  <si>
    <t>Vilar de Canes</t>
  </si>
  <si>
    <t>Vila-real</t>
  </si>
  <si>
    <t>Vilavella, la</t>
  </si>
  <si>
    <t>Villahermosa del Río</t>
  </si>
  <si>
    <t>Villamalur</t>
  </si>
  <si>
    <t>Villanueva de Viver</t>
  </si>
  <si>
    <t>Villores</t>
  </si>
  <si>
    <t>Vinaròs</t>
  </si>
  <si>
    <t>Vistabella del Maestrat</t>
  </si>
  <si>
    <t>Viver</t>
  </si>
  <si>
    <t>Xert</t>
  </si>
  <si>
    <t>Zorita del Maestrazgo</t>
  </si>
  <si>
    <t>Zucaina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</si>
  <si>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</si>
  <si>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</si>
  <si>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</si>
  <si>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</si>
  <si>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</si>
  <si>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</si>
  <si>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</si>
  <si>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</si>
  <si>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</si>
  <si>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</si>
  <si>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</si>
  <si>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</si>
  <si>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</si>
  <si>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</si>
  <si>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</si>
  <si>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</si>
  <si>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</si>
  <si>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</si>
  <si>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</si>
  <si>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</si>
  <si>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</si>
  <si>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</si>
  <si>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</si>
  <si>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Rumania</t>
  </si>
  <si>
    <t>Marruecos</t>
  </si>
  <si>
    <t>Colombia</t>
  </si>
  <si>
    <t>Venezuela</t>
  </si>
  <si>
    <t>Ucrania</t>
  </si>
  <si>
    <t>Italia</t>
  </si>
  <si>
    <t>Argelia</t>
  </si>
  <si>
    <t>Peru</t>
  </si>
  <si>
    <t>Pakistan</t>
  </si>
  <si>
    <t>Francia</t>
  </si>
  <si>
    <t>Argentina</t>
  </si>
  <si>
    <t>Brasil</t>
  </si>
  <si>
    <t>China</t>
  </si>
  <si>
    <t>Honduras</t>
  </si>
  <si>
    <t>Reino Unido</t>
  </si>
  <si>
    <t>Otros paises de Europa</t>
  </si>
  <si>
    <t>Alemania</t>
  </si>
  <si>
    <t>Bulgaria</t>
  </si>
  <si>
    <t>Rusia</t>
  </si>
  <si>
    <t>Cuba</t>
  </si>
  <si>
    <t>Ecuador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</si>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</sst>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18F0978D-AE49-474C-9AE9-965EBD314262}"/>
    <cellStyle name="Normal" xfId="0" builtinId="0"/>
    <cellStyle name="Normal 2" xfId="1" xr:uid="{89B104D4-68B5-4C08-B3B2-2FA038DC585F}"/>
    <cellStyle name="Porcentaje 2" xfId="2" xr:uid="{B65923D6-503F-4A2A-AB70-8A9E64A36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04-477D-9B90-C2E04F52765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04-477D-9B90-C2E04F52765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04-477D-9B90-C2E04F52765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04-477D-9B90-C2E04F52765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334</c:v>
              </c:pt>
              <c:pt idx="1">
                <c:v>534</c:v>
              </c:pt>
              <c:pt idx="2">
                <c:v>7705</c:v>
              </c:pt>
              <c:pt idx="3">
                <c:v>11900</c:v>
              </c:pt>
            </c:numLit>
          </c:val>
          <c:extLst>
            <c:ext xmlns:c16="http://schemas.microsoft.com/office/drawing/2014/chart" uri="{C3380CC4-5D6E-409C-BE32-E72D297353CC}">
              <c16:uniqueId val="{00000007-1A04-477D-9B90-C2E04F527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501237</c:v>
              </c:pt>
              <c:pt idx="1">
                <c:v>518239</c:v>
              </c:pt>
              <c:pt idx="2">
                <c:v>527345</c:v>
              </c:pt>
              <c:pt idx="3">
                <c:v>543432</c:v>
              </c:pt>
              <c:pt idx="4">
                <c:v>559761</c:v>
              </c:pt>
              <c:pt idx="5">
                <c:v>573282</c:v>
              </c:pt>
              <c:pt idx="6">
                <c:v>594915</c:v>
              </c:pt>
              <c:pt idx="7">
                <c:v>602301</c:v>
              </c:pt>
              <c:pt idx="8">
                <c:v>604274</c:v>
              </c:pt>
              <c:pt idx="9" formatCode="#,##0">
                <c:v>604344</c:v>
              </c:pt>
              <c:pt idx="10" formatCode="#,##0">
                <c:v>604564</c:v>
              </c:pt>
              <c:pt idx="11" formatCode="#,##0">
                <c:v>601699</c:v>
              </c:pt>
              <c:pt idx="12" formatCode="#,##0">
                <c:v>587508</c:v>
              </c:pt>
              <c:pt idx="13" formatCode="#,##0">
                <c:v>582327</c:v>
              </c:pt>
              <c:pt idx="14" formatCode="#,##0">
                <c:v>579245</c:v>
              </c:pt>
              <c:pt idx="15" formatCode="#,##0">
                <c:v>575470</c:v>
              </c:pt>
              <c:pt idx="16" formatCode="#,##0">
                <c:v>576898</c:v>
              </c:pt>
              <c:pt idx="17" formatCode="#,##0">
                <c:v>579962</c:v>
              </c:pt>
              <c:pt idx="18" formatCode="#,##0">
                <c:v>585590</c:v>
              </c:pt>
              <c:pt idx="19" formatCode="#,##0">
                <c:v>587064</c:v>
              </c:pt>
              <c:pt idx="20" formatCode="#,##0">
                <c:v>590616</c:v>
              </c:pt>
              <c:pt idx="21" formatCode="#,##0">
                <c:v>604086</c:v>
              </c:pt>
              <c:pt idx="22" formatCode="#,##0">
                <c:v>604086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64-4B92-8D75-138CC0084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-11716</c:v>
              </c:pt>
              <c:pt idx="1">
                <c:v>-14950</c:v>
              </c:pt>
              <c:pt idx="2">
                <c:v>-16885</c:v>
              </c:pt>
              <c:pt idx="3">
                <c:v>-17819</c:v>
              </c:pt>
              <c:pt idx="4">
                <c:v>-16802</c:v>
              </c:pt>
              <c:pt idx="5">
                <c:v>-16566</c:v>
              </c:pt>
              <c:pt idx="6">
                <c:v>-17201</c:v>
              </c:pt>
              <c:pt idx="7">
                <c:v>-18885</c:v>
              </c:pt>
              <c:pt idx="8">
                <c:v>-23325</c:v>
              </c:pt>
              <c:pt idx="9">
                <c:v>-27467</c:v>
              </c:pt>
              <c:pt idx="10">
                <c:v>-25180</c:v>
              </c:pt>
              <c:pt idx="11">
                <c:v>-23380</c:v>
              </c:pt>
              <c:pt idx="12">
                <c:v>-20148</c:v>
              </c:pt>
              <c:pt idx="13">
                <c:v>-16556</c:v>
              </c:pt>
              <c:pt idx="14">
                <c:v>-13533</c:v>
              </c:pt>
              <c:pt idx="15">
                <c:v>-11316</c:v>
              </c:pt>
              <c:pt idx="16">
                <c:v>-7147</c:v>
              </c:pt>
              <c:pt idx="17">
                <c:v>-4384</c:v>
              </c:pt>
              <c:pt idx="18">
                <c:v>-1941</c:v>
              </c:pt>
              <c:pt idx="19">
                <c:v>-379</c:v>
              </c:pt>
              <c:pt idx="20">
                <c:v>-31</c:v>
              </c:pt>
            </c:numLit>
          </c:val>
          <c:extLst>
            <c:ext xmlns:c16="http://schemas.microsoft.com/office/drawing/2014/chart" uri="{C3380CC4-5D6E-409C-BE32-E72D297353CC}">
              <c16:uniqueId val="{00000000-376E-4C25-B3AE-6FFEA1AD7AE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11055</c:v>
              </c:pt>
              <c:pt idx="1">
                <c:v>13875</c:v>
              </c:pt>
              <c:pt idx="2">
                <c:v>15822</c:v>
              </c:pt>
              <c:pt idx="3">
                <c:v>16506</c:v>
              </c:pt>
              <c:pt idx="4">
                <c:v>15754</c:v>
              </c:pt>
              <c:pt idx="5">
                <c:v>15291</c:v>
              </c:pt>
              <c:pt idx="6">
                <c:v>16670</c:v>
              </c:pt>
              <c:pt idx="7">
                <c:v>18786</c:v>
              </c:pt>
              <c:pt idx="8">
                <c:v>23164</c:v>
              </c:pt>
              <c:pt idx="9">
                <c:v>26187</c:v>
              </c:pt>
              <c:pt idx="10">
                <c:v>24362</c:v>
              </c:pt>
              <c:pt idx="11">
                <c:v>23097</c:v>
              </c:pt>
              <c:pt idx="12">
                <c:v>20610</c:v>
              </c:pt>
              <c:pt idx="13">
                <c:v>17604</c:v>
              </c:pt>
              <c:pt idx="14">
                <c:v>15298</c:v>
              </c:pt>
              <c:pt idx="15">
                <c:v>13380</c:v>
              </c:pt>
              <c:pt idx="16">
                <c:v>9858</c:v>
              </c:pt>
              <c:pt idx="17">
                <c:v>7126</c:v>
              </c:pt>
              <c:pt idx="18">
                <c:v>3984</c:v>
              </c:pt>
              <c:pt idx="19">
                <c:v>1029</c:v>
              </c:pt>
              <c:pt idx="20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1-376E-4C25-B3AE-6FFEA1AD7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DC-4BCF-863B-5E24CCA61AE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DC-4BCF-863B-5E24CCA61AE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DC-4BCF-863B-5E24CCA61AE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6DC-4BCF-863B-5E24CCA61AE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11674</c:v>
              </c:pt>
              <c:pt idx="1">
                <c:v>4512</c:v>
              </c:pt>
              <c:pt idx="2">
                <c:v>98005</c:v>
              </c:pt>
              <c:pt idx="3">
                <c:v>87670</c:v>
              </c:pt>
            </c:numLit>
          </c:val>
          <c:extLst>
            <c:ext xmlns:c16="http://schemas.microsoft.com/office/drawing/2014/chart" uri="{C3380CC4-5D6E-409C-BE32-E72D297353CC}">
              <c16:uniqueId val="{00000007-A6DC-4BCF-863B-5E24CCA61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7F-494E-A6DE-13CFF721F7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A7F-494E-A6DE-13CFF721F7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A7F-494E-A6DE-13CFF721F7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A7F-494E-A6DE-13CFF721F70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334</c:v>
              </c:pt>
              <c:pt idx="1">
                <c:v>534</c:v>
              </c:pt>
              <c:pt idx="2">
                <c:v>7705</c:v>
              </c:pt>
              <c:pt idx="3">
                <c:v>11900</c:v>
              </c:pt>
            </c:numLit>
          </c:val>
          <c:extLst>
            <c:ext xmlns:c16="http://schemas.microsoft.com/office/drawing/2014/chart" uri="{C3380CC4-5D6E-409C-BE32-E72D297353CC}">
              <c16:uniqueId val="{00000007-2A7F-494E-A6DE-13CFF721F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72-4D85-A771-8F7C364213F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72-4D85-A771-8F7C364213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E672-4D85-A771-8F7C364213FE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72-4D85-A771-8F7C364213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5835</c:v>
              </c:pt>
              <c:pt idx="1">
                <c:v>11281</c:v>
              </c:pt>
              <c:pt idx="2">
                <c:v>87670</c:v>
              </c:pt>
            </c:numLit>
          </c:val>
          <c:extLst>
            <c:ext xmlns:c16="http://schemas.microsoft.com/office/drawing/2014/chart" uri="{C3380CC4-5D6E-409C-BE32-E72D297353CC}">
              <c16:uniqueId val="{00000005-E672-4D85-A771-8F7C36421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31-4DB2-9339-B037A6FB4D3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31-4DB2-9339-B037A6FB4D3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31-4DB2-9339-B037A6FB4D3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431-4DB2-9339-B037A6FB4D38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31-4DB2-9339-B037A6FB4D38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31-4DB2-9339-B037A6FB4D38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31-4DB2-9339-B037A6FB4D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17975</c:v>
              </c:pt>
              <c:pt idx="1">
                <c:v>2052</c:v>
              </c:pt>
              <c:pt idx="2">
                <c:v>369</c:v>
              </c:pt>
              <c:pt idx="3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7-1431-4DB2-9339-B037A6FB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C089A7-7DA9-492C-BE92-8AD370DE2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7C2A59-E5C0-47E3-B0D1-8ACFBBC0D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536037-B986-4D4A-951F-9C58B2D5C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B96007-F627-4DF0-BC48-89B90B162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44FA3BB-34BE-4C96-B5D7-DC9DCF931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694436A-C638-416F-979C-14F2DF64D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8A934BB5-A18C-4AB3-A426-669A53401204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3E01388-63B4-4B90-97E8-EA9DE3C80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655227A-19F7-461D-8BEF-17CA710B0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1E938D-5292-400D-A79C-1E4DAD48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3AC771-A3F5-40F8-92DA-5B3F99952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623386A-CCC3-4B8B-9455-8E2CF94FC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7E5AA91-535B-4301-BBCF-2C83F84EF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9D2B15E-ADC4-4D8B-8593-DCD3279E8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9209C50-60DD-4EB0-8D19-3744AECFE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BFB4380-5D66-488F-8A36-12C1D1F48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E2064B3-4E1B-4142-8243-7246662DA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8447D15-BC70-4ECF-B192-D43692283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9FD2F3D-3A31-4095-9927-7CC93725C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1387ADC-292D-441D-ABEF-A516CE0C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D3AC02-1B99-4D11-9E21-3C0AB8052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5DD1-6D14-468A-AB34-EA321695D4FF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CASTELLON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6CC3FB3-507D-4837-B2B8-B76EEAB65109}"/>
    <hyperlink ref="B14:C14" location="Municipios!A1" display="Municipios" xr:uid="{CD0B0880-2FC2-4CD8-9122-C4D1DF840122}"/>
    <hyperlink ref="B16:C16" location="'Datos Demograficos'!A1" display="Datos Demograficos" xr:uid="{44746F23-C14F-490B-95C0-F7AB90CBDBB9}"/>
    <hyperlink ref="B18:C18" location="Nacionalidades!A1" display="Nacionalidades" xr:uid="{A8824DC0-9C25-49B1-B215-AD59976479BC}"/>
    <hyperlink ref="H18:I18" location="Trabajo!A1" display="Trabajo" xr:uid="{666DAFA3-159A-4132-867F-A22B4936FAA5}"/>
    <hyperlink ref="E12:F12" location="'Datos Economicos'!A1" display="Datos Económicos" xr:uid="{A231FD98-8109-46BD-AB14-E086980DAF88}"/>
    <hyperlink ref="E14" location="Trafico!A1" display="Tráfico" xr:uid="{14688663-50E1-436E-99D6-3B7D0EC57B4C}"/>
    <hyperlink ref="E16:F16" location="'Plazas Turisticas'!A1" display="Plazas Turisticas" xr:uid="{71412CA0-2606-40AC-978F-6E7783EE3785}"/>
    <hyperlink ref="E18:F18" location="Bancos!A1" display="Bancos" xr:uid="{9FB448FF-A0B8-4A6F-B915-EA1AEE020B5A}"/>
    <hyperlink ref="H12" location="Presupuestos!A1" display="Presupuestos" xr:uid="{93792D4C-93E1-44AB-8C20-28C66F492DB1}"/>
    <hyperlink ref="H14" location="'Datos Catastrales'!A1" display="Datos Catastrales" xr:uid="{06998090-07F2-4DFC-8FF0-69913DB43B4B}"/>
    <hyperlink ref="H16:I16" location="Hacienda!A1" display="Hacienda" xr:uid="{A34E37F8-82BE-4B4B-806E-30ADF197502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2509E-473F-4A1D-B04B-BBF795C144BB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257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218</v>
      </c>
      <c r="C14" s="99" t="s">
        <v>12</v>
      </c>
      <c r="D14" s="99" t="s">
        <v>258</v>
      </c>
      <c r="E14" s="99" t="s">
        <v>259</v>
      </c>
      <c r="F14" s="99" t="s">
        <v>260</v>
      </c>
      <c r="G14" s="100" t="s">
        <v>261</v>
      </c>
      <c r="H14" s="20"/>
    </row>
    <row r="15" spans="1:8" ht="33" customHeight="1" thickBot="1" x14ac:dyDescent="0.25">
      <c r="A15" s="18"/>
      <c r="B15" s="115">
        <v>346</v>
      </c>
      <c r="C15" s="113">
        <v>216</v>
      </c>
      <c r="D15" s="113"/>
      <c r="E15" s="113">
        <v>124</v>
      </c>
      <c r="F15" s="113"/>
      <c r="G15" s="114">
        <v>6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262</v>
      </c>
      <c r="G17" s="126">
        <v>-1.4245014245014245E-2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263</v>
      </c>
      <c r="F20" s="127">
        <v>18456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264</v>
      </c>
      <c r="F22" s="128">
        <v>3.055194127988399E-2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265</v>
      </c>
      <c r="F24" s="127">
        <v>69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266</v>
      </c>
      <c r="F26" s="128">
        <v>0.51111111111111107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BF56AE01-52A9-441A-92B4-11B1ABD241F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19ECA-2377-4E23-80E8-15D187E18D4F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267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268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269</v>
      </c>
      <c r="C15" s="131" t="s">
        <v>270</v>
      </c>
      <c r="D15" s="131" t="s">
        <v>271</v>
      </c>
      <c r="E15" s="131" t="s">
        <v>272</v>
      </c>
      <c r="F15" s="131" t="s">
        <v>273</v>
      </c>
      <c r="G15" s="131" t="s">
        <v>274</v>
      </c>
      <c r="H15" s="131" t="s">
        <v>275</v>
      </c>
      <c r="I15" s="131" t="s">
        <v>276</v>
      </c>
      <c r="J15" s="131" t="s">
        <v>277</v>
      </c>
      <c r="K15" s="132" t="s">
        <v>278</v>
      </c>
      <c r="L15" s="133"/>
    </row>
    <row r="16" spans="1:12" ht="32.25" customHeight="1" thickBot="1" x14ac:dyDescent="0.25">
      <c r="A16" s="18"/>
      <c r="B16" s="134">
        <v>319330.39639000001</v>
      </c>
      <c r="C16" s="135">
        <v>14619.792490000003</v>
      </c>
      <c r="D16" s="135">
        <v>87275.873699999996</v>
      </c>
      <c r="E16" s="135">
        <v>212424.16317000013</v>
      </c>
      <c r="F16" s="135">
        <v>10369.307050000001</v>
      </c>
      <c r="G16" s="135">
        <v>597.67770999999993</v>
      </c>
      <c r="H16" s="135">
        <v>71860.992060000033</v>
      </c>
      <c r="I16" s="135">
        <v>3176.65769</v>
      </c>
      <c r="J16" s="135">
        <v>25939.51398</v>
      </c>
      <c r="K16" s="136">
        <v>745594.37424000003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279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280</v>
      </c>
      <c r="C19" s="131" t="s">
        <v>281</v>
      </c>
      <c r="D19" s="131" t="s">
        <v>282</v>
      </c>
      <c r="E19" s="131" t="s">
        <v>283</v>
      </c>
      <c r="F19" s="131" t="s">
        <v>284</v>
      </c>
      <c r="G19" s="131" t="s">
        <v>275</v>
      </c>
      <c r="H19" s="131" t="s">
        <v>276</v>
      </c>
      <c r="I19" s="131" t="s">
        <v>277</v>
      </c>
      <c r="J19" s="102" t="s">
        <v>285</v>
      </c>
      <c r="L19" s="20"/>
    </row>
    <row r="20" spans="1:12" ht="32.25" customHeight="1" thickBot="1" x14ac:dyDescent="0.25">
      <c r="A20" s="18"/>
      <c r="B20" s="134">
        <v>276605.81789999991</v>
      </c>
      <c r="C20" s="135">
        <v>285124.48473000008</v>
      </c>
      <c r="D20" s="135">
        <v>2027.0771099999999</v>
      </c>
      <c r="E20" s="135">
        <v>39499.862530000013</v>
      </c>
      <c r="F20" s="135">
        <v>116569.27981999997</v>
      </c>
      <c r="G20" s="135">
        <v>1087.7748799999999</v>
      </c>
      <c r="H20" s="135">
        <v>905.76753999999994</v>
      </c>
      <c r="I20" s="135">
        <v>18552.45073</v>
      </c>
      <c r="J20" s="136">
        <v>741626.37249999982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286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287</v>
      </c>
      <c r="C23" s="101" t="s">
        <v>288</v>
      </c>
      <c r="D23" s="101" t="s">
        <v>289</v>
      </c>
      <c r="E23" s="101" t="s">
        <v>290</v>
      </c>
      <c r="F23" s="101" t="s">
        <v>291</v>
      </c>
      <c r="G23" s="101" t="s">
        <v>292</v>
      </c>
      <c r="H23" s="102" t="s">
        <v>285</v>
      </c>
      <c r="I23" s="18"/>
      <c r="L23" s="20"/>
    </row>
    <row r="24" spans="1:12" ht="32.25" customHeight="1" thickBot="1" x14ac:dyDescent="0.25">
      <c r="A24" s="18"/>
      <c r="B24" s="137">
        <v>290910.17620999983</v>
      </c>
      <c r="C24" s="135">
        <v>90792.433890000015</v>
      </c>
      <c r="D24" s="135">
        <v>150638.50764000005</v>
      </c>
      <c r="E24" s="135">
        <v>38529.342969999998</v>
      </c>
      <c r="F24" s="135">
        <v>150987.78373999987</v>
      </c>
      <c r="G24" s="135">
        <v>19768.128049999999</v>
      </c>
      <c r="H24" s="136">
        <v>741626.37249999994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108123EF-F823-4FE0-A132-4129F47B110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D122A-77E6-4D28-AAB3-425D8CD38EE1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293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294</v>
      </c>
      <c r="C14" s="142"/>
      <c r="D14" s="142"/>
      <c r="E14" s="142"/>
      <c r="F14" s="143"/>
      <c r="I14" s="141" t="s">
        <v>295</v>
      </c>
      <c r="J14" s="143"/>
      <c r="K14" s="20"/>
    </row>
    <row r="15" spans="1:11" ht="44.25" customHeight="1" x14ac:dyDescent="0.2">
      <c r="A15" s="18"/>
      <c r="B15" s="98" t="s">
        <v>296</v>
      </c>
      <c r="C15" s="144">
        <v>711310</v>
      </c>
      <c r="E15" s="145" t="s">
        <v>297</v>
      </c>
      <c r="F15" s="146">
        <v>235588</v>
      </c>
      <c r="G15" s="18"/>
      <c r="I15" s="98" t="s">
        <v>298</v>
      </c>
      <c r="J15" s="144">
        <v>696467</v>
      </c>
      <c r="K15" s="20"/>
    </row>
    <row r="16" spans="1:11" ht="44.25" customHeight="1" x14ac:dyDescent="0.2">
      <c r="A16" s="18"/>
      <c r="B16" s="145" t="s">
        <v>299</v>
      </c>
      <c r="C16" s="147">
        <v>34613205.409099996</v>
      </c>
      <c r="E16" s="145" t="s">
        <v>300</v>
      </c>
      <c r="F16" s="148">
        <v>17898.942899999998</v>
      </c>
      <c r="G16" s="18"/>
      <c r="I16" s="145" t="s">
        <v>301</v>
      </c>
      <c r="J16" s="147">
        <v>642777.10000000009</v>
      </c>
      <c r="K16" s="20"/>
    </row>
    <row r="17" spans="1:13" ht="44.25" customHeight="1" thickBot="1" x14ac:dyDescent="0.25">
      <c r="A17" s="18"/>
      <c r="B17" s="145" t="s">
        <v>302</v>
      </c>
      <c r="C17" s="147">
        <v>18189810.301759999</v>
      </c>
      <c r="E17" s="145" t="s">
        <v>303</v>
      </c>
      <c r="F17" s="148">
        <v>7378.7257</v>
      </c>
      <c r="G17" s="18"/>
      <c r="I17" s="149" t="s">
        <v>304</v>
      </c>
      <c r="J17" s="150">
        <v>1232340.8999999999</v>
      </c>
      <c r="K17" s="20"/>
    </row>
    <row r="18" spans="1:13" ht="44.25" customHeight="1" thickBot="1" x14ac:dyDescent="0.25">
      <c r="A18" s="18"/>
      <c r="B18" s="149" t="s">
        <v>305</v>
      </c>
      <c r="C18" s="151">
        <v>16423395.107070005</v>
      </c>
      <c r="D18" s="152"/>
      <c r="E18" s="149" t="s">
        <v>306</v>
      </c>
      <c r="F18" s="153">
        <v>10520.217199999999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A033ABA9-A2B9-4915-8A8C-64AC97AB4CBF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4200-1EA9-4A40-AE70-FBA1C0FE50D4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307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308</v>
      </c>
      <c r="E15" s="6">
        <v>304391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309</v>
      </c>
      <c r="E17" s="6">
        <v>3732.2477720760476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310</v>
      </c>
      <c r="D19" s="78"/>
      <c r="E19" s="6">
        <v>20360.721079138344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311</v>
      </c>
      <c r="D21" s="78"/>
      <c r="E21" s="154">
        <v>0.87913201173727773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365A1636-E3B2-471F-BB52-9D2A66F58BF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0BABF-CD9D-4F8D-B0CC-E4EFE168C269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135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6634.2700086236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615188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0.17720436679519105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92.728815559261804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20473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201861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35662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91925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346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454642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779335.66299999994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51CFC153-4660-4BD1-8B45-2A7A21139EBB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0C419-2598-41F7-AEC4-16CC214165FE}">
  <sheetPr codeName="Hoja4">
    <pageSetUpPr fitToPage="1"/>
  </sheetPr>
  <dimension ref="A4:H158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6634.2700086236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132</v>
      </c>
    </row>
    <row r="25" spans="1:7" ht="13.2" x14ac:dyDescent="0.25">
      <c r="B25" s="51" t="s">
        <v>29</v>
      </c>
      <c r="C25" s="52">
        <v>1331</v>
      </c>
    </row>
    <row r="26" spans="1:7" ht="13.2" x14ac:dyDescent="0.25">
      <c r="B26" s="51" t="s">
        <v>30</v>
      </c>
      <c r="C26" s="52">
        <v>7319</v>
      </c>
    </row>
    <row r="27" spans="1:7" ht="13.2" x14ac:dyDescent="0.25">
      <c r="B27" s="51" t="s">
        <v>31</v>
      </c>
      <c r="C27" s="52">
        <v>10586</v>
      </c>
    </row>
    <row r="28" spans="1:7" ht="13.2" x14ac:dyDescent="0.25">
      <c r="B28" s="51" t="s">
        <v>32</v>
      </c>
      <c r="C28" s="52">
        <v>213</v>
      </c>
    </row>
    <row r="29" spans="1:7" ht="13.2" x14ac:dyDescent="0.25">
      <c r="B29" s="51" t="s">
        <v>33</v>
      </c>
      <c r="C29" s="52">
        <v>870</v>
      </c>
    </row>
    <row r="30" spans="1:7" ht="13.2" x14ac:dyDescent="0.25">
      <c r="B30" s="51" t="s">
        <v>34</v>
      </c>
      <c r="C30" s="52">
        <v>257</v>
      </c>
    </row>
    <row r="31" spans="1:7" ht="13.2" x14ac:dyDescent="0.25">
      <c r="B31" s="51" t="s">
        <v>35</v>
      </c>
      <c r="C31" s="52">
        <v>28440</v>
      </c>
    </row>
    <row r="32" spans="1:7" ht="13.2" x14ac:dyDescent="0.25">
      <c r="B32" s="51" t="s">
        <v>36</v>
      </c>
      <c r="C32" s="52">
        <v>287</v>
      </c>
    </row>
    <row r="33" spans="2:3" ht="13.2" x14ac:dyDescent="0.25">
      <c r="B33" s="51" t="s">
        <v>37</v>
      </c>
      <c r="C33" s="52">
        <v>6722</v>
      </c>
    </row>
    <row r="34" spans="2:3" ht="13.2" x14ac:dyDescent="0.25">
      <c r="B34" s="51" t="s">
        <v>38</v>
      </c>
      <c r="C34" s="52">
        <v>4536</v>
      </c>
    </row>
    <row r="35" spans="2:3" ht="13.2" x14ac:dyDescent="0.25">
      <c r="B35" s="51" t="s">
        <v>39</v>
      </c>
      <c r="C35" s="52">
        <v>3840</v>
      </c>
    </row>
    <row r="36" spans="2:3" ht="13.2" x14ac:dyDescent="0.25">
      <c r="B36" s="51" t="s">
        <v>40</v>
      </c>
      <c r="C36" s="52">
        <v>159</v>
      </c>
    </row>
    <row r="37" spans="2:3" ht="13.2" x14ac:dyDescent="0.25">
      <c r="B37" s="51" t="s">
        <v>41</v>
      </c>
      <c r="C37" s="52">
        <v>178</v>
      </c>
    </row>
    <row r="38" spans="2:3" ht="13.2" x14ac:dyDescent="0.25">
      <c r="B38" s="51" t="s">
        <v>42</v>
      </c>
      <c r="C38" s="52">
        <v>148</v>
      </c>
    </row>
    <row r="39" spans="2:3" ht="13.2" x14ac:dyDescent="0.25">
      <c r="B39" s="51" t="s">
        <v>43</v>
      </c>
      <c r="C39" s="52">
        <v>1967</v>
      </c>
    </row>
    <row r="40" spans="2:3" ht="13.2" x14ac:dyDescent="0.25">
      <c r="B40" s="51" t="s">
        <v>44</v>
      </c>
      <c r="C40" s="52">
        <v>1309</v>
      </c>
    </row>
    <row r="41" spans="2:3" ht="13.2" x14ac:dyDescent="0.25">
      <c r="B41" s="51" t="s">
        <v>45</v>
      </c>
      <c r="C41" s="52">
        <v>182</v>
      </c>
    </row>
    <row r="42" spans="2:3" ht="13.2" x14ac:dyDescent="0.25">
      <c r="B42" s="51" t="s">
        <v>46</v>
      </c>
      <c r="C42" s="52">
        <v>352</v>
      </c>
    </row>
    <row r="43" spans="2:3" ht="13.2" x14ac:dyDescent="0.25">
      <c r="B43" s="51" t="s">
        <v>47</v>
      </c>
      <c r="C43" s="52">
        <v>199</v>
      </c>
    </row>
    <row r="44" spans="2:3" ht="13.2" x14ac:dyDescent="0.25">
      <c r="B44" s="51" t="s">
        <v>48</v>
      </c>
      <c r="C44" s="52">
        <v>397</v>
      </c>
    </row>
    <row r="45" spans="2:3" ht="13.2" x14ac:dyDescent="0.25">
      <c r="B45" s="51" t="s">
        <v>49</v>
      </c>
      <c r="C45" s="52">
        <v>172</v>
      </c>
    </row>
    <row r="46" spans="2:3" ht="13.2" x14ac:dyDescent="0.25">
      <c r="B46" s="51" t="s">
        <v>50</v>
      </c>
      <c r="C46" s="52">
        <v>129</v>
      </c>
    </row>
    <row r="47" spans="2:3" ht="13.2" x14ac:dyDescent="0.25">
      <c r="B47" s="51" t="s">
        <v>51</v>
      </c>
      <c r="C47" s="52">
        <v>1054</v>
      </c>
    </row>
    <row r="48" spans="2:3" ht="13.2" x14ac:dyDescent="0.25">
      <c r="B48" s="51" t="s">
        <v>52</v>
      </c>
      <c r="C48" s="52">
        <v>29751</v>
      </c>
    </row>
    <row r="49" spans="2:3" ht="13.2" x14ac:dyDescent="0.25">
      <c r="B49" s="51" t="s">
        <v>53</v>
      </c>
      <c r="C49" s="52">
        <v>20337</v>
      </c>
    </row>
    <row r="50" spans="2:3" ht="13.2" x14ac:dyDescent="0.25">
      <c r="B50" s="51" t="s">
        <v>54</v>
      </c>
      <c r="C50" s="52">
        <v>1123</v>
      </c>
    </row>
    <row r="51" spans="2:3" ht="13.2" x14ac:dyDescent="0.25">
      <c r="B51" s="51" t="s">
        <v>55</v>
      </c>
      <c r="C51" s="52">
        <v>5634</v>
      </c>
    </row>
    <row r="52" spans="2:3" ht="13.2" x14ac:dyDescent="0.25">
      <c r="B52" s="51" t="s">
        <v>56</v>
      </c>
      <c r="C52" s="52">
        <v>36654</v>
      </c>
    </row>
    <row r="53" spans="2:3" ht="13.2" x14ac:dyDescent="0.25">
      <c r="B53" s="51" t="s">
        <v>57</v>
      </c>
      <c r="C53" s="52">
        <v>5944</v>
      </c>
    </row>
    <row r="54" spans="2:3" ht="13.2" x14ac:dyDescent="0.25">
      <c r="B54" s="51" t="s">
        <v>58</v>
      </c>
      <c r="C54" s="52">
        <v>3315</v>
      </c>
    </row>
    <row r="55" spans="2:3" ht="13.2" x14ac:dyDescent="0.25">
      <c r="B55" s="51" t="s">
        <v>59</v>
      </c>
      <c r="C55" s="52">
        <v>2059</v>
      </c>
    </row>
    <row r="56" spans="2:3" ht="13.2" x14ac:dyDescent="0.25">
      <c r="B56" s="51" t="s">
        <v>60</v>
      </c>
      <c r="C56" s="52">
        <v>698</v>
      </c>
    </row>
    <row r="57" spans="2:3" ht="13.2" x14ac:dyDescent="0.25">
      <c r="B57" s="51" t="s">
        <v>61</v>
      </c>
      <c r="C57" s="52">
        <v>22</v>
      </c>
    </row>
    <row r="58" spans="2:3" ht="13.2" x14ac:dyDescent="0.25">
      <c r="B58" s="51" t="s">
        <v>62</v>
      </c>
      <c r="C58" s="52">
        <v>189</v>
      </c>
    </row>
    <row r="59" spans="2:3" ht="13.2" x14ac:dyDescent="0.25">
      <c r="B59" s="51" t="s">
        <v>63</v>
      </c>
      <c r="C59" s="52">
        <v>886</v>
      </c>
    </row>
    <row r="60" spans="2:3" ht="13.2" x14ac:dyDescent="0.25">
      <c r="B60" s="51" t="s">
        <v>64</v>
      </c>
      <c r="C60" s="52">
        <v>179861</v>
      </c>
    </row>
    <row r="61" spans="2:3" ht="13.2" x14ac:dyDescent="0.25">
      <c r="B61" s="51" t="s">
        <v>65</v>
      </c>
      <c r="C61" s="52">
        <v>117</v>
      </c>
    </row>
    <row r="62" spans="2:3" ht="13.2" x14ac:dyDescent="0.25">
      <c r="B62" s="51" t="s">
        <v>66</v>
      </c>
      <c r="C62" s="52">
        <v>761</v>
      </c>
    </row>
    <row r="63" spans="2:3" ht="13.2" x14ac:dyDescent="0.25">
      <c r="B63" s="51" t="s">
        <v>67</v>
      </c>
      <c r="C63" s="52">
        <v>721</v>
      </c>
    </row>
    <row r="64" spans="2:3" ht="13.2" x14ac:dyDescent="0.25">
      <c r="B64" s="51" t="s">
        <v>68</v>
      </c>
      <c r="C64" s="52">
        <v>651</v>
      </c>
    </row>
    <row r="65" spans="2:3" ht="13.2" x14ac:dyDescent="0.25">
      <c r="B65" s="51" t="s">
        <v>69</v>
      </c>
      <c r="C65" s="52">
        <v>3083</v>
      </c>
    </row>
    <row r="66" spans="2:3" ht="13.2" x14ac:dyDescent="0.25">
      <c r="B66" s="51" t="s">
        <v>70</v>
      </c>
      <c r="C66" s="52">
        <v>116</v>
      </c>
    </row>
    <row r="67" spans="2:3" ht="13.2" x14ac:dyDescent="0.25">
      <c r="B67" s="51" t="s">
        <v>71</v>
      </c>
      <c r="C67" s="52">
        <v>312</v>
      </c>
    </row>
    <row r="68" spans="2:3" ht="13.2" x14ac:dyDescent="0.25">
      <c r="B68" s="51" t="s">
        <v>72</v>
      </c>
      <c r="C68" s="52">
        <v>441</v>
      </c>
    </row>
    <row r="69" spans="2:3" ht="13.2" x14ac:dyDescent="0.25">
      <c r="B69" s="51" t="s">
        <v>73</v>
      </c>
      <c r="C69" s="52">
        <v>214</v>
      </c>
    </row>
    <row r="70" spans="2:3" ht="13.2" x14ac:dyDescent="0.25">
      <c r="B70" s="51" t="s">
        <v>74</v>
      </c>
      <c r="C70" s="52">
        <v>313</v>
      </c>
    </row>
    <row r="71" spans="2:3" ht="13.2" x14ac:dyDescent="0.25">
      <c r="B71" s="51" t="s">
        <v>75</v>
      </c>
      <c r="C71" s="52">
        <v>535</v>
      </c>
    </row>
    <row r="72" spans="2:3" ht="13.2" x14ac:dyDescent="0.25">
      <c r="B72" s="51" t="s">
        <v>76</v>
      </c>
      <c r="C72" s="52">
        <v>1848</v>
      </c>
    </row>
    <row r="73" spans="2:3" ht="13.2" x14ac:dyDescent="0.25">
      <c r="B73" s="51" t="s">
        <v>77</v>
      </c>
      <c r="C73" s="52">
        <v>493</v>
      </c>
    </row>
    <row r="74" spans="2:3" ht="13.2" x14ac:dyDescent="0.25">
      <c r="B74" s="51" t="s">
        <v>78</v>
      </c>
      <c r="C74" s="52">
        <v>786</v>
      </c>
    </row>
    <row r="75" spans="2:3" ht="13.2" x14ac:dyDescent="0.25">
      <c r="B75" s="51" t="s">
        <v>79</v>
      </c>
      <c r="C75" s="52">
        <v>90</v>
      </c>
    </row>
    <row r="76" spans="2:3" ht="13.2" x14ac:dyDescent="0.25">
      <c r="B76" s="51" t="s">
        <v>80</v>
      </c>
      <c r="C76" s="52">
        <v>298</v>
      </c>
    </row>
    <row r="77" spans="2:3" ht="13.2" x14ac:dyDescent="0.25">
      <c r="B77" s="51" t="s">
        <v>81</v>
      </c>
      <c r="C77" s="52">
        <v>517</v>
      </c>
    </row>
    <row r="78" spans="2:3" ht="13.2" x14ac:dyDescent="0.25">
      <c r="B78" s="51" t="s">
        <v>82</v>
      </c>
      <c r="C78" s="52">
        <v>477</v>
      </c>
    </row>
    <row r="79" spans="2:3" ht="13.2" x14ac:dyDescent="0.25">
      <c r="B79" s="51" t="s">
        <v>83</v>
      </c>
      <c r="C79" s="52">
        <v>60</v>
      </c>
    </row>
    <row r="80" spans="2:3" ht="13.2" x14ac:dyDescent="0.25">
      <c r="B80" s="51" t="s">
        <v>84</v>
      </c>
      <c r="C80" s="52">
        <v>95</v>
      </c>
    </row>
    <row r="81" spans="2:3" ht="13.2" x14ac:dyDescent="0.25">
      <c r="B81" s="51" t="s">
        <v>85</v>
      </c>
      <c r="C81" s="52">
        <v>198</v>
      </c>
    </row>
    <row r="82" spans="2:3" ht="13.2" x14ac:dyDescent="0.25">
      <c r="B82" s="51" t="s">
        <v>86</v>
      </c>
      <c r="C82" s="52">
        <v>649</v>
      </c>
    </row>
    <row r="83" spans="2:3" ht="13.2" x14ac:dyDescent="0.25">
      <c r="B83" s="51" t="s">
        <v>87</v>
      </c>
      <c r="C83" s="52">
        <v>69</v>
      </c>
    </row>
    <row r="84" spans="2:3" ht="13.2" x14ac:dyDescent="0.25">
      <c r="B84" s="51" t="s">
        <v>88</v>
      </c>
      <c r="C84" s="52">
        <v>46</v>
      </c>
    </row>
    <row r="85" spans="2:3" ht="13.2" x14ac:dyDescent="0.25">
      <c r="B85" s="51" t="s">
        <v>89</v>
      </c>
      <c r="C85" s="52">
        <v>687</v>
      </c>
    </row>
    <row r="86" spans="2:3" ht="13.2" x14ac:dyDescent="0.25">
      <c r="B86" s="51" t="s">
        <v>90</v>
      </c>
      <c r="C86" s="52">
        <v>1727</v>
      </c>
    </row>
    <row r="87" spans="2:3" ht="13.2" x14ac:dyDescent="0.25">
      <c r="B87" s="51" t="s">
        <v>91</v>
      </c>
      <c r="C87" s="52">
        <v>1038</v>
      </c>
    </row>
    <row r="88" spans="2:3" ht="13.2" x14ac:dyDescent="0.25">
      <c r="B88" s="51" t="s">
        <v>92</v>
      </c>
      <c r="C88" s="52">
        <v>1416</v>
      </c>
    </row>
    <row r="89" spans="2:3" ht="13.2" x14ac:dyDescent="0.25">
      <c r="B89" s="51" t="s">
        <v>93</v>
      </c>
      <c r="C89" s="52">
        <v>175</v>
      </c>
    </row>
    <row r="90" spans="2:3" ht="13.2" x14ac:dyDescent="0.25">
      <c r="B90" s="51" t="s">
        <v>94</v>
      </c>
      <c r="C90" s="52">
        <v>186</v>
      </c>
    </row>
    <row r="91" spans="2:3" ht="13.2" x14ac:dyDescent="0.25">
      <c r="B91" s="51" t="s">
        <v>95</v>
      </c>
      <c r="C91" s="52">
        <v>91</v>
      </c>
    </row>
    <row r="92" spans="2:3" ht="13.2" x14ac:dyDescent="0.25">
      <c r="B92" s="51" t="s">
        <v>96</v>
      </c>
      <c r="C92" s="52">
        <v>7944</v>
      </c>
    </row>
    <row r="93" spans="2:3" ht="13.2" x14ac:dyDescent="0.25">
      <c r="B93" s="51" t="s">
        <v>97</v>
      </c>
      <c r="C93" s="52">
        <v>421</v>
      </c>
    </row>
    <row r="94" spans="2:3" ht="13.2" x14ac:dyDescent="0.25">
      <c r="B94" s="51" t="s">
        <v>98</v>
      </c>
      <c r="C94" s="52">
        <v>632</v>
      </c>
    </row>
    <row r="95" spans="2:3" ht="13.2" x14ac:dyDescent="0.25">
      <c r="B95" s="51" t="s">
        <v>99</v>
      </c>
      <c r="C95" s="52">
        <v>2492</v>
      </c>
    </row>
    <row r="96" spans="2:3" ht="13.2" x14ac:dyDescent="0.25">
      <c r="B96" s="51" t="s">
        <v>100</v>
      </c>
      <c r="C96" s="52">
        <v>864</v>
      </c>
    </row>
    <row r="97" spans="2:3" ht="13.2" x14ac:dyDescent="0.25">
      <c r="B97" s="51" t="s">
        <v>101</v>
      </c>
      <c r="C97" s="52">
        <v>14111</v>
      </c>
    </row>
    <row r="98" spans="2:3" ht="13.2" x14ac:dyDescent="0.25">
      <c r="B98" s="51" t="s">
        <v>102</v>
      </c>
      <c r="C98" s="52">
        <v>136</v>
      </c>
    </row>
    <row r="99" spans="2:3" ht="13.2" x14ac:dyDescent="0.25">
      <c r="B99" s="51" t="s">
        <v>103</v>
      </c>
      <c r="C99" s="52">
        <v>25813</v>
      </c>
    </row>
    <row r="100" spans="2:3" ht="13.2" x14ac:dyDescent="0.25">
      <c r="B100" s="51" t="s">
        <v>104</v>
      </c>
      <c r="C100" s="52">
        <v>11594</v>
      </c>
    </row>
    <row r="101" spans="2:3" ht="13.2" x14ac:dyDescent="0.25">
      <c r="B101" s="51" t="s">
        <v>105</v>
      </c>
      <c r="C101" s="52">
        <v>34</v>
      </c>
    </row>
    <row r="102" spans="2:3" ht="13.2" x14ac:dyDescent="0.25">
      <c r="B102" s="51" t="s">
        <v>106</v>
      </c>
      <c r="C102" s="52">
        <v>74</v>
      </c>
    </row>
    <row r="103" spans="2:3" ht="13.2" x14ac:dyDescent="0.25">
      <c r="B103" s="51" t="s">
        <v>107</v>
      </c>
      <c r="C103" s="52">
        <v>8459</v>
      </c>
    </row>
    <row r="104" spans="2:3" ht="13.2" x14ac:dyDescent="0.25">
      <c r="B104" s="51" t="s">
        <v>108</v>
      </c>
      <c r="C104" s="52">
        <v>120</v>
      </c>
    </row>
    <row r="105" spans="2:3" ht="13.2" x14ac:dyDescent="0.25">
      <c r="B105" s="51" t="s">
        <v>109</v>
      </c>
      <c r="C105" s="52">
        <v>240</v>
      </c>
    </row>
    <row r="106" spans="2:3" ht="13.2" x14ac:dyDescent="0.25">
      <c r="B106" s="51" t="s">
        <v>110</v>
      </c>
      <c r="C106" s="52">
        <v>1333</v>
      </c>
    </row>
    <row r="107" spans="2:3" ht="13.2" x14ac:dyDescent="0.25">
      <c r="B107" s="51" t="s">
        <v>111</v>
      </c>
      <c r="C107" s="52">
        <v>157</v>
      </c>
    </row>
    <row r="108" spans="2:3" ht="13.2" x14ac:dyDescent="0.25">
      <c r="B108" s="51" t="s">
        <v>112</v>
      </c>
      <c r="C108" s="52">
        <v>174</v>
      </c>
    </row>
    <row r="109" spans="2:3" ht="13.2" x14ac:dyDescent="0.25">
      <c r="B109" s="51" t="s">
        <v>113</v>
      </c>
      <c r="C109" s="52">
        <v>1168</v>
      </c>
    </row>
    <row r="110" spans="2:3" ht="13.2" x14ac:dyDescent="0.25">
      <c r="B110" s="51" t="s">
        <v>114</v>
      </c>
      <c r="C110" s="52">
        <v>900</v>
      </c>
    </row>
    <row r="111" spans="2:3" ht="13.2" x14ac:dyDescent="0.25">
      <c r="B111" s="51" t="s">
        <v>115</v>
      </c>
      <c r="C111" s="52">
        <v>77</v>
      </c>
    </row>
    <row r="112" spans="2:3" ht="13.2" x14ac:dyDescent="0.25">
      <c r="B112" s="51" t="s">
        <v>116</v>
      </c>
      <c r="C112" s="52">
        <v>679</v>
      </c>
    </row>
    <row r="113" spans="2:3" ht="13.2" x14ac:dyDescent="0.25">
      <c r="B113" s="51" t="s">
        <v>117</v>
      </c>
      <c r="C113" s="52">
        <v>531</v>
      </c>
    </row>
    <row r="114" spans="2:3" ht="13.2" x14ac:dyDescent="0.25">
      <c r="B114" s="51" t="s">
        <v>118</v>
      </c>
      <c r="C114" s="52">
        <v>3665</v>
      </c>
    </row>
    <row r="115" spans="2:3" ht="13.2" x14ac:dyDescent="0.25">
      <c r="B115" s="51" t="s">
        <v>119</v>
      </c>
      <c r="C115" s="52">
        <v>1409</v>
      </c>
    </row>
    <row r="116" spans="2:3" ht="13.2" x14ac:dyDescent="0.25">
      <c r="B116" s="51" t="s">
        <v>120</v>
      </c>
      <c r="C116" s="52">
        <v>1992</v>
      </c>
    </row>
    <row r="117" spans="2:3" ht="13.2" x14ac:dyDescent="0.25">
      <c r="B117" s="51" t="s">
        <v>121</v>
      </c>
      <c r="C117" s="52">
        <v>770</v>
      </c>
    </row>
    <row r="118" spans="2:3" ht="13.2" x14ac:dyDescent="0.25">
      <c r="B118" s="51" t="s">
        <v>122</v>
      </c>
      <c r="C118" s="52">
        <v>9631</v>
      </c>
    </row>
    <row r="119" spans="2:3" ht="13.2" x14ac:dyDescent="0.25">
      <c r="B119" s="51" t="s">
        <v>123</v>
      </c>
      <c r="C119" s="52">
        <v>114</v>
      </c>
    </row>
    <row r="120" spans="2:3" ht="13.2" x14ac:dyDescent="0.25">
      <c r="B120" s="51" t="s">
        <v>124</v>
      </c>
      <c r="C120" s="52">
        <v>1041</v>
      </c>
    </row>
    <row r="121" spans="2:3" ht="13.2" x14ac:dyDescent="0.25">
      <c r="B121" s="51" t="s">
        <v>125</v>
      </c>
      <c r="C121" s="52">
        <v>1516</v>
      </c>
    </row>
    <row r="122" spans="2:3" ht="13.2" x14ac:dyDescent="0.25">
      <c r="B122" s="51" t="s">
        <v>126</v>
      </c>
      <c r="C122" s="52">
        <v>498</v>
      </c>
    </row>
    <row r="123" spans="2:3" ht="13.2" x14ac:dyDescent="0.25">
      <c r="B123" s="51" t="s">
        <v>127</v>
      </c>
      <c r="C123" s="52">
        <v>581</v>
      </c>
    </row>
    <row r="124" spans="2:3" ht="13.2" x14ac:dyDescent="0.25">
      <c r="B124" s="51" t="s">
        <v>128</v>
      </c>
      <c r="C124" s="52">
        <v>839</v>
      </c>
    </row>
    <row r="125" spans="2:3" ht="13.2" x14ac:dyDescent="0.25">
      <c r="B125" s="51" t="s">
        <v>129</v>
      </c>
      <c r="C125" s="52">
        <v>231</v>
      </c>
    </row>
    <row r="126" spans="2:3" ht="13.2" x14ac:dyDescent="0.25">
      <c r="B126" s="51" t="s">
        <v>130</v>
      </c>
      <c r="C126" s="52">
        <v>428</v>
      </c>
    </row>
    <row r="127" spans="2:3" ht="13.2" x14ac:dyDescent="0.25">
      <c r="B127" s="51" t="s">
        <v>131</v>
      </c>
      <c r="C127" s="52">
        <v>151</v>
      </c>
    </row>
    <row r="128" spans="2:3" ht="13.2" x14ac:dyDescent="0.25">
      <c r="B128" s="51" t="s">
        <v>132</v>
      </c>
      <c r="C128" s="52">
        <v>109</v>
      </c>
    </row>
    <row r="129" spans="2:3" ht="13.2" x14ac:dyDescent="0.25">
      <c r="B129" s="51" t="s">
        <v>133</v>
      </c>
      <c r="C129" s="52">
        <v>270</v>
      </c>
    </row>
    <row r="130" spans="2:3" ht="13.2" x14ac:dyDescent="0.25">
      <c r="B130" s="51" t="s">
        <v>134</v>
      </c>
      <c r="C130" s="52">
        <v>262</v>
      </c>
    </row>
    <row r="131" spans="2:3" ht="13.2" x14ac:dyDescent="0.25">
      <c r="B131" s="51" t="s">
        <v>135</v>
      </c>
      <c r="C131" s="52">
        <v>58</v>
      </c>
    </row>
    <row r="132" spans="2:3" ht="13.2" x14ac:dyDescent="0.25">
      <c r="B132" s="51" t="s">
        <v>136</v>
      </c>
      <c r="C132" s="52">
        <v>162</v>
      </c>
    </row>
    <row r="133" spans="2:3" ht="13.2" x14ac:dyDescent="0.25">
      <c r="B133" s="51" t="s">
        <v>137</v>
      </c>
      <c r="C133" s="52">
        <v>182</v>
      </c>
    </row>
    <row r="134" spans="2:3" ht="13.2" x14ac:dyDescent="0.25">
      <c r="B134" s="51" t="s">
        <v>138</v>
      </c>
      <c r="C134" s="52">
        <v>5692</v>
      </c>
    </row>
    <row r="135" spans="2:3" ht="13.2" x14ac:dyDescent="0.25">
      <c r="B135" s="51" t="s">
        <v>139</v>
      </c>
      <c r="C135" s="52">
        <v>118</v>
      </c>
    </row>
    <row r="136" spans="2:3" ht="13.2" x14ac:dyDescent="0.25">
      <c r="B136" s="51" t="s">
        <v>140</v>
      </c>
      <c r="C136" s="52">
        <v>1308</v>
      </c>
    </row>
    <row r="137" spans="2:3" ht="13.2" x14ac:dyDescent="0.25">
      <c r="B137" s="51" t="s">
        <v>141</v>
      </c>
      <c r="C137" s="52">
        <v>965</v>
      </c>
    </row>
    <row r="138" spans="2:3" ht="13.2" x14ac:dyDescent="0.25">
      <c r="B138" s="51" t="s">
        <v>142</v>
      </c>
      <c r="C138" s="52">
        <v>3088</v>
      </c>
    </row>
    <row r="139" spans="2:3" ht="13.2" x14ac:dyDescent="0.25">
      <c r="B139" s="51" t="s">
        <v>143</v>
      </c>
      <c r="C139" s="52">
        <v>278</v>
      </c>
    </row>
    <row r="140" spans="2:3" ht="13.2" x14ac:dyDescent="0.25">
      <c r="B140" s="51" t="s">
        <v>144</v>
      </c>
      <c r="C140" s="52">
        <v>31844</v>
      </c>
    </row>
    <row r="141" spans="2:3" ht="13.2" x14ac:dyDescent="0.25">
      <c r="B141" s="51" t="s">
        <v>145</v>
      </c>
      <c r="C141" s="52">
        <v>72</v>
      </c>
    </row>
    <row r="142" spans="2:3" ht="13.2" x14ac:dyDescent="0.25">
      <c r="B142" s="51" t="s">
        <v>146</v>
      </c>
      <c r="C142" s="52">
        <v>64</v>
      </c>
    </row>
    <row r="143" spans="2:3" ht="13.2" x14ac:dyDescent="0.25">
      <c r="B143" s="51" t="s">
        <v>147</v>
      </c>
      <c r="C143" s="52">
        <v>1930</v>
      </c>
    </row>
    <row r="144" spans="2:3" ht="13.2" x14ac:dyDescent="0.25">
      <c r="B144" s="51" t="s">
        <v>148</v>
      </c>
      <c r="C144" s="52">
        <v>2136</v>
      </c>
    </row>
    <row r="145" spans="2:3" ht="13.2" x14ac:dyDescent="0.25">
      <c r="B145" s="51" t="s">
        <v>149</v>
      </c>
      <c r="C145" s="52">
        <v>600</v>
      </c>
    </row>
    <row r="146" spans="2:3" ht="13.2" x14ac:dyDescent="0.25">
      <c r="B146" s="51" t="s">
        <v>150</v>
      </c>
      <c r="C146" s="52">
        <v>156</v>
      </c>
    </row>
    <row r="147" spans="2:3" ht="13.2" x14ac:dyDescent="0.25">
      <c r="B147" s="51" t="s">
        <v>151</v>
      </c>
      <c r="C147" s="52">
        <v>52523</v>
      </c>
    </row>
    <row r="148" spans="2:3" ht="13.2" x14ac:dyDescent="0.25">
      <c r="B148" s="51" t="s">
        <v>152</v>
      </c>
      <c r="C148" s="52">
        <v>3074</v>
      </c>
    </row>
    <row r="149" spans="2:3" ht="13.2" x14ac:dyDescent="0.25">
      <c r="B149" s="51" t="s">
        <v>153</v>
      </c>
      <c r="C149" s="52">
        <v>493</v>
      </c>
    </row>
    <row r="150" spans="2:3" ht="13.2" x14ac:dyDescent="0.25">
      <c r="B150" s="51" t="s">
        <v>154</v>
      </c>
      <c r="C150" s="52">
        <v>97</v>
      </c>
    </row>
    <row r="151" spans="2:3" ht="13.2" x14ac:dyDescent="0.25">
      <c r="B151" s="51" t="s">
        <v>155</v>
      </c>
      <c r="C151" s="52">
        <v>98</v>
      </c>
    </row>
    <row r="152" spans="2:3" ht="13.2" x14ac:dyDescent="0.25">
      <c r="B152" s="51" t="s">
        <v>156</v>
      </c>
      <c r="C152" s="52">
        <v>53</v>
      </c>
    </row>
    <row r="153" spans="2:3" ht="13.2" x14ac:dyDescent="0.25">
      <c r="B153" s="51" t="s">
        <v>157</v>
      </c>
      <c r="C153" s="52">
        <v>30259</v>
      </c>
    </row>
    <row r="154" spans="2:3" ht="13.2" x14ac:dyDescent="0.25">
      <c r="B154" s="51" t="s">
        <v>158</v>
      </c>
      <c r="C154" s="52">
        <v>366</v>
      </c>
    </row>
    <row r="155" spans="2:3" ht="13.2" x14ac:dyDescent="0.25">
      <c r="B155" s="51" t="s">
        <v>159</v>
      </c>
      <c r="C155" s="52">
        <v>1678</v>
      </c>
    </row>
    <row r="156" spans="2:3" ht="13.2" x14ac:dyDescent="0.25">
      <c r="B156" s="51" t="s">
        <v>160</v>
      </c>
      <c r="C156" s="52">
        <v>686</v>
      </c>
    </row>
    <row r="157" spans="2:3" ht="13.2" x14ac:dyDescent="0.25">
      <c r="B157" s="51" t="s">
        <v>161</v>
      </c>
      <c r="C157" s="52">
        <v>112</v>
      </c>
    </row>
    <row r="158" spans="2:3" ht="13.2" x14ac:dyDescent="0.25">
      <c r="B158" s="51" t="s">
        <v>162</v>
      </c>
      <c r="C158" s="52">
        <v>174</v>
      </c>
    </row>
  </sheetData>
  <mergeCells count="3">
    <mergeCell ref="C6:E6"/>
    <mergeCell ref="C8:E8"/>
    <mergeCell ref="C10:E10"/>
  </mergeCells>
  <hyperlinks>
    <hyperlink ref="A7" location="Indice!A1" display="Índice" xr:uid="{FBD22C93-F540-43EE-9525-DB71684CC68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9AC82-06FA-4E25-ABE9-E96F5F09F0F5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604086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163</v>
      </c>
      <c r="D13" s="23">
        <v>0.50322340487785844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164</v>
      </c>
      <c r="D15" s="23">
        <v>0.17720436679519105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165</v>
      </c>
      <c r="C17" s="5"/>
      <c r="D17" s="23">
        <v>0.51077603143418471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92.728815559261804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166</v>
      </c>
      <c r="H24" s="39"/>
      <c r="I24" s="57"/>
      <c r="J24" s="23">
        <v>0.20105236122941281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167</v>
      </c>
      <c r="H26" s="39"/>
      <c r="J26" s="6">
        <v>4206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168</v>
      </c>
      <c r="H28" s="58"/>
      <c r="I28" s="58"/>
      <c r="J28" s="6">
        <v>2157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169</v>
      </c>
      <c r="H30" s="39"/>
      <c r="J30" s="6">
        <v>5560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170</v>
      </c>
      <c r="H32" s="39"/>
      <c r="J32" s="6">
        <v>-1354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171</v>
      </c>
      <c r="H34" s="59"/>
      <c r="I34" s="59" t="s">
        <v>172</v>
      </c>
      <c r="J34" s="59"/>
      <c r="K34" s="20"/>
    </row>
    <row r="35" spans="1:11" ht="18" customHeight="1" x14ac:dyDescent="0.25">
      <c r="A35" s="18"/>
      <c r="C35" s="39"/>
      <c r="G35" s="60">
        <v>91583</v>
      </c>
      <c r="H35" s="60"/>
      <c r="I35" s="60">
        <v>105431</v>
      </c>
      <c r="J35" s="60"/>
      <c r="K35" s="20"/>
    </row>
    <row r="36" spans="1:11" ht="23.25" customHeight="1" x14ac:dyDescent="0.25">
      <c r="A36" s="18"/>
      <c r="C36" s="39"/>
      <c r="G36" s="61" t="s">
        <v>173</v>
      </c>
      <c r="H36" s="61" t="s">
        <v>174</v>
      </c>
      <c r="I36" s="61" t="s">
        <v>173</v>
      </c>
      <c r="J36" s="61" t="s">
        <v>174</v>
      </c>
      <c r="K36" s="20"/>
    </row>
    <row r="37" spans="1:11" ht="18" customHeight="1" x14ac:dyDescent="0.25">
      <c r="A37" s="18"/>
      <c r="B37" s="5" t="s">
        <v>175</v>
      </c>
      <c r="C37" s="39"/>
      <c r="G37" s="62">
        <v>47408</v>
      </c>
      <c r="H37" s="62">
        <v>44175</v>
      </c>
      <c r="I37" s="62">
        <v>54534</v>
      </c>
      <c r="J37" s="62">
        <v>50897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C845F835-5554-4445-8477-DB1ABFA47B22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2FE2-D4DA-4915-A4A5-829B37E1E6E3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176</v>
      </c>
      <c r="C11" s="65">
        <v>506174</v>
      </c>
      <c r="D11" s="66"/>
      <c r="E11" s="67" t="s">
        <v>177</v>
      </c>
      <c r="F11" s="65">
        <v>109014</v>
      </c>
      <c r="G11" s="67" t="s">
        <v>178</v>
      </c>
      <c r="H11" s="66"/>
      <c r="I11" s="65">
        <v>54979</v>
      </c>
      <c r="J11" s="67" t="s">
        <v>179</v>
      </c>
      <c r="K11" s="68">
        <v>23490</v>
      </c>
    </row>
    <row r="12" spans="1:11" ht="16.8" thickBot="1" x14ac:dyDescent="0.3">
      <c r="A12" s="1"/>
      <c r="B12" s="64" t="s">
        <v>180</v>
      </c>
      <c r="C12" s="65">
        <v>26085</v>
      </c>
      <c r="D12" s="67"/>
      <c r="E12" s="67" t="s">
        <v>181</v>
      </c>
      <c r="F12" s="65">
        <v>4406</v>
      </c>
      <c r="G12" s="67" t="s">
        <v>182</v>
      </c>
      <c r="H12" s="67"/>
      <c r="I12" s="65">
        <v>34</v>
      </c>
      <c r="J12" s="67" t="s">
        <v>183</v>
      </c>
      <c r="K12" s="68">
        <v>20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184</v>
      </c>
      <c r="C14" s="70"/>
      <c r="D14" s="70"/>
      <c r="E14" s="71"/>
      <c r="F14" s="1"/>
      <c r="G14" s="72" t="s">
        <v>185</v>
      </c>
      <c r="H14" s="73"/>
      <c r="I14" s="74">
        <f>'Datos Demograficos'!D11</f>
        <v>604086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186</v>
      </c>
      <c r="C16" s="75">
        <v>36598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187</v>
      </c>
      <c r="C17" s="75">
        <v>19257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188</v>
      </c>
      <c r="C18" s="75">
        <v>11299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189</v>
      </c>
      <c r="C19" s="75">
        <v>3797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190</v>
      </c>
      <c r="C20" s="75">
        <v>3578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191</v>
      </c>
      <c r="C21" s="75">
        <v>2885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192</v>
      </c>
      <c r="C22" s="75">
        <v>2378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193</v>
      </c>
      <c r="C23" s="75">
        <v>2221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194</v>
      </c>
      <c r="C24" s="75">
        <v>1942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195</v>
      </c>
      <c r="C25" s="75">
        <v>1904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196</v>
      </c>
      <c r="C26" s="75">
        <v>1558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197</v>
      </c>
      <c r="C27" s="75">
        <v>1483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198</v>
      </c>
      <c r="C28" s="75">
        <v>1443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199</v>
      </c>
      <c r="C29" s="75">
        <v>1397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200</v>
      </c>
      <c r="C30" s="75">
        <v>1374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201</v>
      </c>
      <c r="C31" s="75">
        <v>1366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202</v>
      </c>
      <c r="C32" s="75">
        <v>1256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203</v>
      </c>
      <c r="C33" s="75">
        <v>1138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204</v>
      </c>
      <c r="C34" s="75">
        <v>1071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205</v>
      </c>
      <c r="C35" s="75">
        <v>924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206</v>
      </c>
      <c r="C36" s="75">
        <v>761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425896D3-4FE0-4273-8D4B-3050FA6404B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ADCDE-1FB9-4075-B4EA-32C7AA8F96AC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207</v>
      </c>
      <c r="E12" s="76">
        <v>156571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208</v>
      </c>
      <c r="C14" s="77"/>
      <c r="D14" s="77"/>
      <c r="E14" s="76">
        <v>67063</v>
      </c>
    </row>
    <row r="15" spans="1:9" x14ac:dyDescent="0.2">
      <c r="A15" s="18"/>
      <c r="E15" s="76"/>
    </row>
    <row r="16" spans="1:9" x14ac:dyDescent="0.2">
      <c r="A16" s="18"/>
      <c r="B16" s="5" t="s">
        <v>209</v>
      </c>
      <c r="D16" s="78"/>
      <c r="E16" s="76">
        <v>35662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210</v>
      </c>
      <c r="D18" s="78"/>
      <c r="E18" s="76">
        <v>31401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211</v>
      </c>
      <c r="D20" s="78"/>
      <c r="E20" s="80">
        <v>0.15014124947899782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212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213</v>
      </c>
      <c r="E26" s="84"/>
      <c r="F26" s="84"/>
      <c r="G26" s="84"/>
      <c r="H26" s="85"/>
    </row>
    <row r="27" spans="1:10" ht="16.8" thickBot="1" x14ac:dyDescent="0.35">
      <c r="C27" s="2"/>
      <c r="D27" s="86" t="s">
        <v>214</v>
      </c>
      <c r="E27" s="86" t="s">
        <v>215</v>
      </c>
      <c r="F27" s="86" t="s">
        <v>216</v>
      </c>
      <c r="G27" s="86" t="s">
        <v>217</v>
      </c>
      <c r="H27" s="86" t="s">
        <v>218</v>
      </c>
    </row>
    <row r="28" spans="1:10" ht="43.5" customHeight="1" thickBot="1" x14ac:dyDescent="0.25">
      <c r="C28" s="86" t="s">
        <v>219</v>
      </c>
      <c r="D28" s="87">
        <v>11674</v>
      </c>
      <c r="E28" s="87">
        <v>4512</v>
      </c>
      <c r="F28" s="87">
        <v>98005</v>
      </c>
      <c r="G28" s="88">
        <v>87670</v>
      </c>
      <c r="H28" s="88">
        <f>SUM(D28:G28)</f>
        <v>201861</v>
      </c>
    </row>
  </sheetData>
  <mergeCells count="3">
    <mergeCell ref="B14:D14"/>
    <mergeCell ref="D24:H24"/>
    <mergeCell ref="D26:H26"/>
  </mergeCells>
  <hyperlinks>
    <hyperlink ref="B7" location="Indice!A1" display="Índice" xr:uid="{CCDD9F10-D31B-4399-8FAC-A006B08C338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E6D0-67F6-431B-90AA-5DDA678A336A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220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221</v>
      </c>
      <c r="D13" s="92"/>
      <c r="E13" s="93"/>
      <c r="H13" s="91" t="s">
        <v>222</v>
      </c>
      <c r="I13" s="92"/>
      <c r="J13" s="92"/>
      <c r="K13" s="93"/>
      <c r="L13" s="2"/>
      <c r="M13" s="2"/>
      <c r="N13" s="91" t="s">
        <v>223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224</v>
      </c>
      <c r="D14" s="96" t="s">
        <v>225</v>
      </c>
      <c r="E14" s="96" t="s">
        <v>226</v>
      </c>
      <c r="G14" s="97"/>
      <c r="H14" s="98" t="s">
        <v>214</v>
      </c>
      <c r="I14" s="99" t="s">
        <v>215</v>
      </c>
      <c r="J14" s="99" t="s">
        <v>216</v>
      </c>
      <c r="K14" s="100" t="s">
        <v>217</v>
      </c>
      <c r="L14" s="2"/>
      <c r="M14" s="2"/>
      <c r="N14" s="95" t="s">
        <v>227</v>
      </c>
      <c r="O14" s="101" t="s">
        <v>228</v>
      </c>
      <c r="P14" s="101" t="s">
        <v>229</v>
      </c>
      <c r="Q14" s="102" t="s">
        <v>230</v>
      </c>
      <c r="R14" s="20"/>
    </row>
    <row r="15" spans="1:18" ht="35.25" customHeight="1" x14ac:dyDescent="0.2">
      <c r="A15" s="18"/>
      <c r="B15" s="103" t="s">
        <v>219</v>
      </c>
      <c r="C15" s="104">
        <v>13132</v>
      </c>
      <c r="D15" s="105">
        <v>142233</v>
      </c>
      <c r="E15" s="106">
        <v>4944</v>
      </c>
      <c r="G15" s="103" t="s">
        <v>219</v>
      </c>
      <c r="H15" s="107">
        <v>1349</v>
      </c>
      <c r="I15" s="105">
        <v>2763</v>
      </c>
      <c r="J15" s="105">
        <v>84541</v>
      </c>
      <c r="K15" s="108">
        <v>71656</v>
      </c>
      <c r="L15" s="109"/>
      <c r="M15" s="103" t="s">
        <v>219</v>
      </c>
      <c r="N15" s="110">
        <v>43063</v>
      </c>
      <c r="O15" s="110">
        <v>40778</v>
      </c>
      <c r="P15" s="110">
        <v>36656</v>
      </c>
      <c r="Q15" s="106">
        <v>39812</v>
      </c>
      <c r="R15" s="20"/>
    </row>
    <row r="16" spans="1:18" ht="38.25" customHeight="1" thickBot="1" x14ac:dyDescent="0.25">
      <c r="A16" s="18"/>
      <c r="B16" s="111" t="s">
        <v>231</v>
      </c>
      <c r="C16" s="112">
        <v>5835</v>
      </c>
      <c r="D16" s="113">
        <v>11281</v>
      </c>
      <c r="E16" s="114">
        <v>3357</v>
      </c>
      <c r="G16" s="111" t="s">
        <v>231</v>
      </c>
      <c r="H16" s="112">
        <v>334</v>
      </c>
      <c r="I16" s="113">
        <v>534</v>
      </c>
      <c r="J16" s="113">
        <v>7705</v>
      </c>
      <c r="K16" s="114">
        <v>11900</v>
      </c>
      <c r="L16" s="109"/>
      <c r="M16" s="111" t="s">
        <v>231</v>
      </c>
      <c r="N16" s="113">
        <v>17975</v>
      </c>
      <c r="O16" s="113">
        <v>2052</v>
      </c>
      <c r="P16" s="113">
        <v>369</v>
      </c>
      <c r="Q16" s="114">
        <v>77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1B584C6-6A64-4319-8833-697E343D8C67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855F-F23F-4522-BFC7-6D3ACB49CB31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232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233</v>
      </c>
      <c r="C14" s="99" t="s">
        <v>234</v>
      </c>
      <c r="D14" s="99" t="s">
        <v>235</v>
      </c>
      <c r="E14" s="99" t="s">
        <v>236</v>
      </c>
      <c r="F14" s="99" t="s">
        <v>237</v>
      </c>
      <c r="G14" s="100" t="s">
        <v>238</v>
      </c>
      <c r="H14" s="109"/>
      <c r="I14" s="20"/>
    </row>
    <row r="15" spans="1:9" ht="32.25" customHeight="1" thickBot="1" x14ac:dyDescent="0.25">
      <c r="A15" s="18"/>
      <c r="B15" s="115">
        <v>322960</v>
      </c>
      <c r="C15" s="113">
        <v>47987</v>
      </c>
      <c r="D15" s="113">
        <v>72067</v>
      </c>
      <c r="E15" s="113">
        <v>587</v>
      </c>
      <c r="F15" s="113">
        <v>5023</v>
      </c>
      <c r="G15" s="114">
        <v>6018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239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240</v>
      </c>
      <c r="C20" s="99" t="s">
        <v>241</v>
      </c>
      <c r="D20" s="100" t="s">
        <v>242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208818</v>
      </c>
      <c r="C21" s="113">
        <v>160469</v>
      </c>
      <c r="D21" s="114">
        <v>369287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ED58625F-7D81-469F-85E2-2D0AC248F8B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2D0F8-7B32-4439-A82D-67DD4E9A7D83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243</v>
      </c>
      <c r="I12" s="20"/>
    </row>
    <row r="13" spans="1:9" ht="18.75" customHeight="1" x14ac:dyDescent="0.25">
      <c r="A13" s="18"/>
      <c r="B13" s="117" t="s">
        <v>244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245</v>
      </c>
      <c r="D15" s="99" t="s">
        <v>246</v>
      </c>
      <c r="E15" s="99" t="s">
        <v>247</v>
      </c>
      <c r="F15" s="99" t="s">
        <v>248</v>
      </c>
      <c r="G15" s="118" t="s">
        <v>249</v>
      </c>
      <c r="H15" s="100" t="s">
        <v>218</v>
      </c>
      <c r="I15" s="20"/>
    </row>
    <row r="16" spans="1:9" ht="33.75" customHeight="1" x14ac:dyDescent="0.2">
      <c r="A16" s="18"/>
      <c r="B16" s="119" t="s">
        <v>250</v>
      </c>
      <c r="C16" s="120">
        <v>285</v>
      </c>
      <c r="D16" s="120">
        <v>40</v>
      </c>
      <c r="E16" s="120">
        <v>183</v>
      </c>
      <c r="F16" s="120">
        <v>437</v>
      </c>
      <c r="G16" s="121">
        <v>23</v>
      </c>
      <c r="H16" s="122">
        <v>968</v>
      </c>
      <c r="I16" s="20"/>
    </row>
    <row r="17" spans="1:9" ht="32.25" customHeight="1" thickBot="1" x14ac:dyDescent="0.25">
      <c r="A17" s="18"/>
      <c r="B17" s="123" t="s">
        <v>251</v>
      </c>
      <c r="C17" s="113">
        <v>282</v>
      </c>
      <c r="D17" s="113">
        <v>43</v>
      </c>
      <c r="E17" s="113">
        <v>252</v>
      </c>
      <c r="F17" s="113">
        <v>436</v>
      </c>
      <c r="G17" s="124">
        <v>24</v>
      </c>
      <c r="H17" s="114">
        <v>1037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252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245</v>
      </c>
      <c r="D21" s="99" t="s">
        <v>253</v>
      </c>
      <c r="E21" s="99" t="s">
        <v>254</v>
      </c>
      <c r="F21" s="99" t="s">
        <v>255</v>
      </c>
      <c r="G21" s="118" t="s">
        <v>256</v>
      </c>
      <c r="H21" s="100" t="s">
        <v>218</v>
      </c>
      <c r="I21" s="20"/>
    </row>
    <row r="22" spans="1:9" ht="33.75" customHeight="1" x14ac:dyDescent="0.2">
      <c r="A22" s="18"/>
      <c r="B22" s="119" t="s">
        <v>250</v>
      </c>
      <c r="C22" s="120">
        <v>34122</v>
      </c>
      <c r="D22" s="120">
        <v>22298</v>
      </c>
      <c r="E22" s="120">
        <v>14348</v>
      </c>
      <c r="F22" s="120">
        <v>3464</v>
      </c>
      <c r="G22" s="121">
        <v>1087</v>
      </c>
      <c r="H22" s="122">
        <v>75319</v>
      </c>
      <c r="I22" s="20"/>
    </row>
    <row r="23" spans="1:9" ht="32.25" customHeight="1" thickBot="1" x14ac:dyDescent="0.25">
      <c r="A23" s="18"/>
      <c r="B23" s="123" t="s">
        <v>251</v>
      </c>
      <c r="C23" s="113">
        <v>36480</v>
      </c>
      <c r="D23" s="113">
        <v>23474</v>
      </c>
      <c r="E23" s="113">
        <v>27329</v>
      </c>
      <c r="F23" s="113">
        <v>3455</v>
      </c>
      <c r="G23" s="124">
        <v>1187</v>
      </c>
      <c r="H23" s="114">
        <v>91925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19CADEA7-F7A9-40D6-B25C-AE16FF927886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2025-05-30T10:41:55Z</dcterms:modified>
</cp:coreProperties>
</file>